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5315" windowHeight="1182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D34" i="1" l="1"/>
  <c r="D33" i="1"/>
  <c r="D32" i="1"/>
  <c r="D30" i="1"/>
  <c r="D29" i="1"/>
  <c r="D27" i="1"/>
  <c r="F23" i="1"/>
  <c r="F22" i="1"/>
  <c r="F21" i="1"/>
  <c r="F20" i="1"/>
  <c r="D31" i="1" s="1"/>
  <c r="F19" i="1"/>
  <c r="F18" i="1"/>
  <c r="F17" i="1"/>
</calcChain>
</file>

<file path=xl/sharedStrings.xml><?xml version="1.0" encoding="utf-8"?>
<sst xmlns="http://schemas.openxmlformats.org/spreadsheetml/2006/main" count="32" uniqueCount="17">
  <si>
    <t>Name</t>
  </si>
  <si>
    <t>2012 avg gain</t>
  </si>
  <si>
    <t xml:space="preserve">MOA avg gain </t>
  </si>
  <si>
    <t>Valencia (no SSS training )</t>
  </si>
  <si>
    <t>Parsons</t>
  </si>
  <si>
    <t xml:space="preserve">Granillo </t>
  </si>
  <si>
    <t xml:space="preserve">Dullea </t>
  </si>
  <si>
    <t>Reese (non vision)</t>
  </si>
  <si>
    <t>Fakhrai (non vision)</t>
  </si>
  <si>
    <t>Lewis</t>
  </si>
  <si>
    <t xml:space="preserve">MOA vision/non vision   ABE Teacher Statistics comparison </t>
  </si>
  <si>
    <t>2011 PS</t>
  </si>
  <si>
    <t>2012 PS</t>
  </si>
  <si>
    <t>2011 avg gain</t>
  </si>
  <si>
    <t xml:space="preserve">% gain </t>
  </si>
  <si>
    <t>MOA school-wide</t>
  </si>
  <si>
    <t>Valencia (No SSS training)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</si>
</sst>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2012 MOA ABE  Avg Gain</a:t>
            </a:r>
          </a:p>
        </c:rich>
      </c:tx>
      <c:layout>
        <c:manualLayout>
          <c:xMode val="edge"/>
          <c:yMode val="edge"/>
          <c:x val="0.34357174633664023"/>
          <c:y val="0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[1]Sheet9!$B$2</c:f>
              <c:strCache>
                <c:ptCount val="1"/>
              </c:strCache>
            </c:strRef>
          </c:tx>
          <c:invertIfNegative val="0"/>
          <c:cat>
            <c:strRef>
              <c:f>[1]Sheet9!$A$3:$A$10</c:f>
              <c:strCache>
                <c:ptCount val="8"/>
                <c:pt idx="0">
                  <c:v>MOA avg gain </c:v>
                </c:pt>
                <c:pt idx="1">
                  <c:v>Valencia (no SSS training )</c:v>
                </c:pt>
                <c:pt idx="2">
                  <c:v>Parsons</c:v>
                </c:pt>
                <c:pt idx="3">
                  <c:v>Granillo </c:v>
                </c:pt>
                <c:pt idx="4">
                  <c:v>Dullea </c:v>
                </c:pt>
                <c:pt idx="5">
                  <c:v>Reese (non vision)</c:v>
                </c:pt>
                <c:pt idx="6">
                  <c:v>Fakhrai (non vision)</c:v>
                </c:pt>
                <c:pt idx="7">
                  <c:v>Lewis</c:v>
                </c:pt>
              </c:strCache>
            </c:strRef>
          </c:cat>
          <c:val>
            <c:numRef>
              <c:f>[1]Sheet9!$B$3:$B$10</c:f>
            </c:numRef>
          </c:val>
        </c:ser>
        <c:ser>
          <c:idx val="1"/>
          <c:order val="1"/>
          <c:tx>
            <c:strRef>
              <c:f>[1]Sheet9!$C$2</c:f>
              <c:strCache>
                <c:ptCount val="1"/>
              </c:strCache>
            </c:strRef>
          </c:tx>
          <c:invertIfNegative val="0"/>
          <c:cat>
            <c:strRef>
              <c:f>[1]Sheet9!$A$3:$A$10</c:f>
              <c:strCache>
                <c:ptCount val="8"/>
                <c:pt idx="0">
                  <c:v>MOA avg gain </c:v>
                </c:pt>
                <c:pt idx="1">
                  <c:v>Valencia (no SSS training )</c:v>
                </c:pt>
                <c:pt idx="2">
                  <c:v>Parsons</c:v>
                </c:pt>
                <c:pt idx="3">
                  <c:v>Granillo </c:v>
                </c:pt>
                <c:pt idx="4">
                  <c:v>Dullea </c:v>
                </c:pt>
                <c:pt idx="5">
                  <c:v>Reese (non vision)</c:v>
                </c:pt>
                <c:pt idx="6">
                  <c:v>Fakhrai (non vision)</c:v>
                </c:pt>
                <c:pt idx="7">
                  <c:v>Lewis</c:v>
                </c:pt>
              </c:strCache>
            </c:strRef>
          </c:cat>
          <c:val>
            <c:numRef>
              <c:f>[1]Sheet9!$C$3:$C$10</c:f>
            </c:numRef>
          </c:val>
        </c:ser>
        <c:ser>
          <c:idx val="2"/>
          <c:order val="2"/>
          <c:tx>
            <c:strRef>
              <c:f>[1]Sheet9!$D$2</c:f>
              <c:strCache>
                <c:ptCount val="1"/>
                <c:pt idx="0">
                  <c:v>2012 avg gain</c:v>
                </c:pt>
              </c:strCache>
            </c:strRef>
          </c:tx>
          <c:invertIfNegative val="0"/>
          <c:cat>
            <c:strRef>
              <c:f>[1]Sheet9!$A$3:$A$10</c:f>
              <c:strCache>
                <c:ptCount val="8"/>
                <c:pt idx="0">
                  <c:v>MOA avg gain </c:v>
                </c:pt>
                <c:pt idx="1">
                  <c:v>Valencia (no SSS training )</c:v>
                </c:pt>
                <c:pt idx="2">
                  <c:v>Parsons</c:v>
                </c:pt>
                <c:pt idx="3">
                  <c:v>Granillo </c:v>
                </c:pt>
                <c:pt idx="4">
                  <c:v>Dullea </c:v>
                </c:pt>
                <c:pt idx="5">
                  <c:v>Reese (non vision)</c:v>
                </c:pt>
                <c:pt idx="6">
                  <c:v>Fakhrai (non vision)</c:v>
                </c:pt>
                <c:pt idx="7">
                  <c:v>Lewis</c:v>
                </c:pt>
              </c:strCache>
            </c:strRef>
          </c:cat>
          <c:val>
            <c:numRef>
              <c:f>[1]Sheet9!$D$3:$D$10</c:f>
              <c:numCache>
                <c:formatCode>General</c:formatCode>
                <c:ptCount val="8"/>
                <c:pt idx="0">
                  <c:v>2.76</c:v>
                </c:pt>
                <c:pt idx="1">
                  <c:v>5.9</c:v>
                </c:pt>
                <c:pt idx="2">
                  <c:v>6.22</c:v>
                </c:pt>
                <c:pt idx="3">
                  <c:v>3.79</c:v>
                </c:pt>
                <c:pt idx="4">
                  <c:v>6.07</c:v>
                </c:pt>
                <c:pt idx="5">
                  <c:v>0</c:v>
                </c:pt>
                <c:pt idx="6">
                  <c:v>2.96</c:v>
                </c:pt>
                <c:pt idx="7">
                  <c:v>5.82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912576"/>
        <c:axId val="107934848"/>
      </c:barChart>
      <c:catAx>
        <c:axId val="10791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7934848"/>
        <c:crosses val="autoZero"/>
        <c:auto val="1"/>
        <c:lblAlgn val="ctr"/>
        <c:lblOffset val="100"/>
        <c:noMultiLvlLbl val="0"/>
      </c:catAx>
      <c:valAx>
        <c:axId val="107934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79125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of  MOA ABE Increase</a:t>
            </a:r>
            <a:r>
              <a:rPr lang="en-US" baseline="0"/>
              <a:t> in Gain 2011-2012</a:t>
            </a:r>
            <a:r>
              <a:rPr lang="en-US"/>
              <a:t> 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[1]Sheet9!$B$27</c:f>
              <c:strCache>
                <c:ptCount val="1"/>
              </c:strCache>
            </c:strRef>
          </c:tx>
          <c:invertIfNegative val="0"/>
          <c:cat>
            <c:strRef>
              <c:f>[1]Sheet9!$A$28:$A$34</c:f>
              <c:strCache>
                <c:ptCount val="7"/>
                <c:pt idx="0">
                  <c:v>MOA school-wide</c:v>
                </c:pt>
                <c:pt idx="1">
                  <c:v>Valencia (No SSS training)</c:v>
                </c:pt>
                <c:pt idx="2">
                  <c:v>Parsons</c:v>
                </c:pt>
                <c:pt idx="3">
                  <c:v>Granillo </c:v>
                </c:pt>
                <c:pt idx="4">
                  <c:v>Dullea </c:v>
                </c:pt>
                <c:pt idx="5">
                  <c:v>Reese (non vision)</c:v>
                </c:pt>
                <c:pt idx="6">
                  <c:v>Fakhrai (non vision)</c:v>
                </c:pt>
              </c:strCache>
            </c:strRef>
          </c:cat>
          <c:val>
            <c:numRef>
              <c:f>[1]Sheet9!$B$28:$B$34</c:f>
            </c:numRef>
          </c:val>
        </c:ser>
        <c:ser>
          <c:idx val="1"/>
          <c:order val="1"/>
          <c:tx>
            <c:strRef>
              <c:f>[1]Sheet9!$C$27</c:f>
              <c:strCache>
                <c:ptCount val="1"/>
              </c:strCache>
            </c:strRef>
          </c:tx>
          <c:invertIfNegative val="0"/>
          <c:cat>
            <c:strRef>
              <c:f>[1]Sheet9!$A$28:$A$34</c:f>
              <c:strCache>
                <c:ptCount val="7"/>
                <c:pt idx="0">
                  <c:v>MOA school-wide</c:v>
                </c:pt>
                <c:pt idx="1">
                  <c:v>Valencia (No SSS training)</c:v>
                </c:pt>
                <c:pt idx="2">
                  <c:v>Parsons</c:v>
                </c:pt>
                <c:pt idx="3">
                  <c:v>Granillo </c:v>
                </c:pt>
                <c:pt idx="4">
                  <c:v>Dullea </c:v>
                </c:pt>
                <c:pt idx="5">
                  <c:v>Reese (non vision)</c:v>
                </c:pt>
                <c:pt idx="6">
                  <c:v>Fakhrai (non vision)</c:v>
                </c:pt>
              </c:strCache>
            </c:strRef>
          </c:cat>
          <c:val>
            <c:numRef>
              <c:f>[1]Sheet9!$C$28:$C$34</c:f>
            </c:numRef>
          </c:val>
        </c:ser>
        <c:ser>
          <c:idx val="2"/>
          <c:order val="2"/>
          <c:tx>
            <c:strRef>
              <c:f>[1]Sheet9!$D$27</c:f>
              <c:strCache>
                <c:ptCount val="1"/>
                <c:pt idx="0">
                  <c:v>% gain </c:v>
                </c:pt>
              </c:strCache>
            </c:strRef>
          </c:tx>
          <c:invertIfNegative val="0"/>
          <c:cat>
            <c:strRef>
              <c:f>[1]Sheet9!$A$28:$A$34</c:f>
              <c:strCache>
                <c:ptCount val="7"/>
                <c:pt idx="0">
                  <c:v>MOA school-wide</c:v>
                </c:pt>
                <c:pt idx="1">
                  <c:v>Valencia (No SSS training)</c:v>
                </c:pt>
                <c:pt idx="2">
                  <c:v>Parsons</c:v>
                </c:pt>
                <c:pt idx="3">
                  <c:v>Granillo </c:v>
                </c:pt>
                <c:pt idx="4">
                  <c:v>Dullea </c:v>
                </c:pt>
                <c:pt idx="5">
                  <c:v>Reese (non vision)</c:v>
                </c:pt>
                <c:pt idx="6">
                  <c:v>Fakhrai (non vision)</c:v>
                </c:pt>
              </c:strCache>
            </c:strRef>
          </c:cat>
          <c:val>
            <c:numRef>
              <c:f>[1]Sheet9!$D$28:$D$34</c:f>
              <c:numCache>
                <c:formatCode>0.00%</c:formatCode>
                <c:ptCount val="7"/>
                <c:pt idx="0">
                  <c:v>0.40100000000000002</c:v>
                </c:pt>
                <c:pt idx="1">
                  <c:v>0.18236472945891785</c:v>
                </c:pt>
                <c:pt idx="2">
                  <c:v>0.86786786786786774</c:v>
                </c:pt>
                <c:pt idx="3">
                  <c:v>0.58577405857740583</c:v>
                </c:pt>
                <c:pt idx="4">
                  <c:v>0.71954674220963188</c:v>
                </c:pt>
                <c:pt idx="5">
                  <c:v>-1</c:v>
                </c:pt>
                <c:pt idx="6">
                  <c:v>2.4221453287197176E-2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674048"/>
        <c:axId val="109757184"/>
      </c:barChart>
      <c:catAx>
        <c:axId val="108674048"/>
        <c:scaling>
          <c:orientation val="minMax"/>
        </c:scaling>
        <c:delete val="0"/>
        <c:axPos val="b"/>
        <c:majorTickMark val="out"/>
        <c:minorTickMark val="none"/>
        <c:tickLblPos val="nextTo"/>
        <c:crossAx val="109757184"/>
        <c:crosses val="autoZero"/>
        <c:auto val="1"/>
        <c:lblAlgn val="ctr"/>
        <c:lblOffset val="100"/>
        <c:noMultiLvlLbl val="0"/>
      </c:catAx>
      <c:valAx>
        <c:axId val="109757184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086740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2011-2012  MOA ABE Average Gain Comparison</a:t>
            </a:r>
          </a:p>
        </c:rich>
      </c:tx>
      <c:layout>
        <c:manualLayout>
          <c:xMode val="edge"/>
          <c:yMode val="edge"/>
          <c:x val="0.15061589370533063"/>
          <c:y val="4.626410408877561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[1]Sheet9!$B$16</c:f>
              <c:strCache>
                <c:ptCount val="1"/>
                <c:pt idx="0">
                  <c:v>2011 PS</c:v>
                </c:pt>
              </c:strCache>
            </c:strRef>
          </c:tx>
          <c:invertIfNegative val="0"/>
          <c:cat>
            <c:strRef>
              <c:f>[1]Sheet9!$A$17:$A$23</c:f>
              <c:strCache>
                <c:ptCount val="7"/>
                <c:pt idx="0">
                  <c:v>MOA school-wide</c:v>
                </c:pt>
                <c:pt idx="1">
                  <c:v>Valencia (no SSS training )</c:v>
                </c:pt>
                <c:pt idx="2">
                  <c:v>Parsons</c:v>
                </c:pt>
                <c:pt idx="3">
                  <c:v>Granillo </c:v>
                </c:pt>
                <c:pt idx="4">
                  <c:v>Dullea </c:v>
                </c:pt>
                <c:pt idx="5">
                  <c:v>Reese (non vision)</c:v>
                </c:pt>
                <c:pt idx="6">
                  <c:v>Fakhrai (non vision)</c:v>
                </c:pt>
              </c:strCache>
            </c:strRef>
          </c:cat>
          <c:val>
            <c:numRef>
              <c:f>[1]Sheet9!$B$17:$B$23</c:f>
            </c:numRef>
          </c:val>
        </c:ser>
        <c:ser>
          <c:idx val="1"/>
          <c:order val="1"/>
          <c:tx>
            <c:strRef>
              <c:f>[1]Sheet9!$C$16</c:f>
              <c:strCache>
                <c:ptCount val="1"/>
                <c:pt idx="0">
                  <c:v>2012 PS</c:v>
                </c:pt>
              </c:strCache>
            </c:strRef>
          </c:tx>
          <c:invertIfNegative val="0"/>
          <c:cat>
            <c:strRef>
              <c:f>[1]Sheet9!$A$17:$A$23</c:f>
              <c:strCache>
                <c:ptCount val="7"/>
                <c:pt idx="0">
                  <c:v>MOA school-wide</c:v>
                </c:pt>
                <c:pt idx="1">
                  <c:v>Valencia (no SSS training )</c:v>
                </c:pt>
                <c:pt idx="2">
                  <c:v>Parsons</c:v>
                </c:pt>
                <c:pt idx="3">
                  <c:v>Granillo </c:v>
                </c:pt>
                <c:pt idx="4">
                  <c:v>Dullea </c:v>
                </c:pt>
                <c:pt idx="5">
                  <c:v>Reese (non vision)</c:v>
                </c:pt>
                <c:pt idx="6">
                  <c:v>Fakhrai (non vision)</c:v>
                </c:pt>
              </c:strCache>
            </c:strRef>
          </c:cat>
          <c:val>
            <c:numRef>
              <c:f>[1]Sheet9!$C$17:$C$23</c:f>
            </c:numRef>
          </c:val>
        </c:ser>
        <c:ser>
          <c:idx val="2"/>
          <c:order val="2"/>
          <c:tx>
            <c:strRef>
              <c:f>[1]Sheet9!$D$16</c:f>
              <c:strCache>
                <c:ptCount val="1"/>
                <c:pt idx="0">
                  <c:v>2011 avg gain</c:v>
                </c:pt>
              </c:strCache>
            </c:strRef>
          </c:tx>
          <c:invertIfNegative val="0"/>
          <c:cat>
            <c:strRef>
              <c:f>[1]Sheet9!$A$17:$A$23</c:f>
              <c:strCache>
                <c:ptCount val="7"/>
                <c:pt idx="0">
                  <c:v>MOA school-wide</c:v>
                </c:pt>
                <c:pt idx="1">
                  <c:v>Valencia (no SSS training )</c:v>
                </c:pt>
                <c:pt idx="2">
                  <c:v>Parsons</c:v>
                </c:pt>
                <c:pt idx="3">
                  <c:v>Granillo </c:v>
                </c:pt>
                <c:pt idx="4">
                  <c:v>Dullea </c:v>
                </c:pt>
                <c:pt idx="5">
                  <c:v>Reese (non vision)</c:v>
                </c:pt>
                <c:pt idx="6">
                  <c:v>Fakhrai (non vision)</c:v>
                </c:pt>
              </c:strCache>
            </c:strRef>
          </c:cat>
          <c:val>
            <c:numRef>
              <c:f>[1]Sheet9!$D$17:$D$23</c:f>
              <c:numCache>
                <c:formatCode>General</c:formatCode>
                <c:ptCount val="7"/>
                <c:pt idx="0">
                  <c:v>1.97</c:v>
                </c:pt>
                <c:pt idx="1">
                  <c:v>4.99</c:v>
                </c:pt>
                <c:pt idx="2">
                  <c:v>3.33</c:v>
                </c:pt>
                <c:pt idx="3">
                  <c:v>2.39</c:v>
                </c:pt>
                <c:pt idx="4">
                  <c:v>3.53</c:v>
                </c:pt>
                <c:pt idx="5">
                  <c:v>0.04</c:v>
                </c:pt>
                <c:pt idx="6">
                  <c:v>2.89</c:v>
                </c:pt>
              </c:numCache>
            </c:numRef>
          </c:val>
        </c:ser>
        <c:ser>
          <c:idx val="3"/>
          <c:order val="3"/>
          <c:tx>
            <c:strRef>
              <c:f>[1]Sheet9!$E$16</c:f>
              <c:strCache>
                <c:ptCount val="1"/>
                <c:pt idx="0">
                  <c:v>2012 avg gain</c:v>
                </c:pt>
              </c:strCache>
            </c:strRef>
          </c:tx>
          <c:invertIfNegative val="0"/>
          <c:cat>
            <c:strRef>
              <c:f>[1]Sheet9!$A$17:$A$23</c:f>
              <c:strCache>
                <c:ptCount val="7"/>
                <c:pt idx="0">
                  <c:v>MOA school-wide</c:v>
                </c:pt>
                <c:pt idx="1">
                  <c:v>Valencia (no SSS training )</c:v>
                </c:pt>
                <c:pt idx="2">
                  <c:v>Parsons</c:v>
                </c:pt>
                <c:pt idx="3">
                  <c:v>Granillo </c:v>
                </c:pt>
                <c:pt idx="4">
                  <c:v>Dullea </c:v>
                </c:pt>
                <c:pt idx="5">
                  <c:v>Reese (non vision)</c:v>
                </c:pt>
                <c:pt idx="6">
                  <c:v>Fakhrai (non vision)</c:v>
                </c:pt>
              </c:strCache>
            </c:strRef>
          </c:cat>
          <c:val>
            <c:numRef>
              <c:f>[1]Sheet9!$E$17:$E$23</c:f>
              <c:numCache>
                <c:formatCode>General</c:formatCode>
                <c:ptCount val="7"/>
                <c:pt idx="0">
                  <c:v>2.76</c:v>
                </c:pt>
                <c:pt idx="1">
                  <c:v>5.9</c:v>
                </c:pt>
                <c:pt idx="2">
                  <c:v>6.22</c:v>
                </c:pt>
                <c:pt idx="3">
                  <c:v>3.79</c:v>
                </c:pt>
                <c:pt idx="4">
                  <c:v>6.07</c:v>
                </c:pt>
                <c:pt idx="5">
                  <c:v>0</c:v>
                </c:pt>
                <c:pt idx="6">
                  <c:v>2.96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09813760"/>
        <c:axId val="109815296"/>
      </c:barChart>
      <c:catAx>
        <c:axId val="109813760"/>
        <c:scaling>
          <c:orientation val="minMax"/>
        </c:scaling>
        <c:delete val="0"/>
        <c:axPos val="b"/>
        <c:majorTickMark val="none"/>
        <c:minorTickMark val="none"/>
        <c:tickLblPos val="nextTo"/>
        <c:crossAx val="109815296"/>
        <c:crosses val="autoZero"/>
        <c:auto val="1"/>
        <c:lblAlgn val="ctr"/>
        <c:lblOffset val="100"/>
        <c:noMultiLvlLbl val="0"/>
      </c:catAx>
      <c:valAx>
        <c:axId val="1098152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0981376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581026</xdr:colOff>
      <xdr:row>0</xdr:row>
      <xdr:rowOff>76201</xdr:rowOff>
    </xdr:from>
    <xdr:to>
      <xdr:col>15</xdr:col>
      <xdr:colOff>342900</xdr:colOff>
      <xdr:row>10</xdr:row>
      <xdr:rowOff>114301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23</xdr:row>
      <xdr:rowOff>38100</xdr:rowOff>
    </xdr:from>
    <xdr:to>
      <xdr:col>15</xdr:col>
      <xdr:colOff>428625</xdr:colOff>
      <xdr:row>34</xdr:row>
      <xdr:rowOff>142875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604836</xdr:colOff>
      <xdr:row>11</xdr:row>
      <xdr:rowOff>47625</xdr:rowOff>
    </xdr:from>
    <xdr:to>
      <xdr:col>15</xdr:col>
      <xdr:colOff>342900</xdr:colOff>
      <xdr:row>22</xdr:row>
      <xdr:rowOff>57150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ision%20Statistical%20logmar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D2" t="str">
            <v>2012 avg gain</v>
          </cell>
        </row>
        <row r="3">
          <cell r="A3" t="str">
            <v xml:space="preserve">MOA avg gain </v>
          </cell>
          <cell r="D3">
            <v>2.76</v>
          </cell>
        </row>
        <row r="4">
          <cell r="A4" t="str">
            <v>Valencia (no SSS training )</v>
          </cell>
          <cell r="D4">
            <v>5.9</v>
          </cell>
        </row>
        <row r="5">
          <cell r="A5" t="str">
            <v>Parsons</v>
          </cell>
          <cell r="D5">
            <v>6.22</v>
          </cell>
        </row>
        <row r="6">
          <cell r="A6" t="str">
            <v xml:space="preserve">Granillo </v>
          </cell>
          <cell r="D6">
            <v>3.79</v>
          </cell>
        </row>
        <row r="7">
          <cell r="A7" t="str">
            <v xml:space="preserve">Dullea </v>
          </cell>
          <cell r="D7">
            <v>6.07</v>
          </cell>
        </row>
        <row r="8">
          <cell r="A8" t="str">
            <v>Reese (non vision)</v>
          </cell>
          <cell r="D8">
            <v>0</v>
          </cell>
        </row>
        <row r="9">
          <cell r="A9" t="str">
            <v>Fakhrai (non vision)</v>
          </cell>
          <cell r="D9">
            <v>2.96</v>
          </cell>
        </row>
        <row r="10">
          <cell r="A10" t="str">
            <v>Lewis</v>
          </cell>
          <cell r="D10">
            <v>5.82</v>
          </cell>
        </row>
        <row r="16">
          <cell r="B16" t="str">
            <v>2011 PS</v>
          </cell>
          <cell r="C16" t="str">
            <v>2012 PS</v>
          </cell>
          <cell r="D16" t="str">
            <v>2011 avg gain</v>
          </cell>
          <cell r="E16" t="str">
            <v>2012 avg gain</v>
          </cell>
        </row>
        <row r="17">
          <cell r="A17" t="str">
            <v>MOA school-wide</v>
          </cell>
          <cell r="D17">
            <v>1.97</v>
          </cell>
          <cell r="E17">
            <v>2.76</v>
          </cell>
        </row>
        <row r="18">
          <cell r="A18" t="str">
            <v>Valencia (no SSS training )</v>
          </cell>
          <cell r="D18">
            <v>4.99</v>
          </cell>
          <cell r="E18">
            <v>5.9</v>
          </cell>
        </row>
        <row r="19">
          <cell r="A19" t="str">
            <v>Parsons</v>
          </cell>
          <cell r="D19">
            <v>3.33</v>
          </cell>
          <cell r="E19">
            <v>6.22</v>
          </cell>
        </row>
        <row r="20">
          <cell r="A20" t="str">
            <v xml:space="preserve">Granillo </v>
          </cell>
          <cell r="D20">
            <v>2.39</v>
          </cell>
          <cell r="E20">
            <v>3.79</v>
          </cell>
        </row>
        <row r="21">
          <cell r="A21" t="str">
            <v xml:space="preserve">Dullea </v>
          </cell>
          <cell r="D21">
            <v>3.53</v>
          </cell>
          <cell r="E21">
            <v>6.07</v>
          </cell>
        </row>
        <row r="22">
          <cell r="A22" t="str">
            <v>Reese (non vision)</v>
          </cell>
          <cell r="D22">
            <v>0.04</v>
          </cell>
          <cell r="E22">
            <v>0</v>
          </cell>
        </row>
        <row r="23">
          <cell r="A23" t="str">
            <v>Fakhrai (non vision)</v>
          </cell>
          <cell r="D23">
            <v>2.89</v>
          </cell>
          <cell r="E23">
            <v>2.96</v>
          </cell>
        </row>
        <row r="27">
          <cell r="D27" t="str">
            <v xml:space="preserve">% gain </v>
          </cell>
        </row>
        <row r="28">
          <cell r="A28" t="str">
            <v>MOA school-wide</v>
          </cell>
          <cell r="D28">
            <v>0.40100000000000002</v>
          </cell>
        </row>
        <row r="29">
          <cell r="A29" t="str">
            <v>Valencia (No SSS training)</v>
          </cell>
          <cell r="D29">
            <v>0.18236472945891785</v>
          </cell>
        </row>
        <row r="30">
          <cell r="A30" t="str">
            <v>Parsons</v>
          </cell>
          <cell r="D30">
            <v>0.86786786786786774</v>
          </cell>
        </row>
        <row r="31">
          <cell r="A31" t="str">
            <v xml:space="preserve">Granillo </v>
          </cell>
          <cell r="D31">
            <v>0.58577405857740583</v>
          </cell>
        </row>
        <row r="32">
          <cell r="A32" t="str">
            <v xml:space="preserve">Dullea </v>
          </cell>
          <cell r="D32">
            <v>0.71954674220963188</v>
          </cell>
        </row>
        <row r="33">
          <cell r="A33" t="str">
            <v>Reese (non vision)</v>
          </cell>
          <cell r="D33">
            <v>-1</v>
          </cell>
        </row>
        <row r="34">
          <cell r="A34" t="str">
            <v>Fakhrai (non vision)</v>
          </cell>
          <cell r="D34">
            <v>2.4221453287197176E-2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4"/>
  <sheetViews>
    <sheetView tabSelected="1" workbookViewId="0">
      <selection activeCell="F7" sqref="F7"/>
    </sheetView>
  </sheetViews>
  <sheetFormatPr defaultRowHeight="15" x14ac:dyDescent="0.25"/>
  <sheetData>
    <row r="2" spans="1:6" x14ac:dyDescent="0.25">
      <c r="A2" t="s">
        <v>0</v>
      </c>
      <c r="D2" t="s">
        <v>1</v>
      </c>
    </row>
    <row r="3" spans="1:6" x14ac:dyDescent="0.25">
      <c r="A3" t="s">
        <v>2</v>
      </c>
      <c r="D3">
        <v>2.76</v>
      </c>
    </row>
    <row r="4" spans="1:6" x14ac:dyDescent="0.25">
      <c r="A4" t="s">
        <v>3</v>
      </c>
      <c r="D4">
        <v>5.9</v>
      </c>
    </row>
    <row r="5" spans="1:6" x14ac:dyDescent="0.25">
      <c r="A5" t="s">
        <v>4</v>
      </c>
      <c r="D5">
        <v>6.22</v>
      </c>
    </row>
    <row r="6" spans="1:6" x14ac:dyDescent="0.25">
      <c r="A6" t="s">
        <v>5</v>
      </c>
      <c r="D6">
        <v>3.79</v>
      </c>
    </row>
    <row r="7" spans="1:6" x14ac:dyDescent="0.25">
      <c r="A7" t="s">
        <v>6</v>
      </c>
      <c r="D7">
        <v>6.07</v>
      </c>
    </row>
    <row r="8" spans="1:6" x14ac:dyDescent="0.25">
      <c r="A8" t="s">
        <v>7</v>
      </c>
      <c r="D8">
        <v>0</v>
      </c>
    </row>
    <row r="9" spans="1:6" x14ac:dyDescent="0.25">
      <c r="A9" t="s">
        <v>8</v>
      </c>
      <c r="D9">
        <v>2.96</v>
      </c>
    </row>
    <row r="10" spans="1:6" x14ac:dyDescent="0.25">
      <c r="A10" t="s">
        <v>9</v>
      </c>
      <c r="D10">
        <v>5.82</v>
      </c>
    </row>
    <row r="13" spans="1:6" x14ac:dyDescent="0.25">
      <c r="A13" t="s">
        <v>10</v>
      </c>
    </row>
    <row r="16" spans="1:6" x14ac:dyDescent="0.25">
      <c r="A16" t="s">
        <v>0</v>
      </c>
      <c r="B16" t="s">
        <v>11</v>
      </c>
      <c r="C16" t="s">
        <v>12</v>
      </c>
      <c r="D16" t="s">
        <v>13</v>
      </c>
      <c r="E16" t="s">
        <v>1</v>
      </c>
      <c r="F16" t="s">
        <v>14</v>
      </c>
    </row>
    <row r="17" spans="1:6" x14ac:dyDescent="0.25">
      <c r="A17" t="s">
        <v>15</v>
      </c>
      <c r="D17">
        <v>1.97</v>
      </c>
      <c r="E17">
        <v>2.76</v>
      </c>
      <c r="F17" s="1">
        <f t="shared" ref="F17:F23" si="0">SUM(E17-D17)/D17</f>
        <v>0.40101522842639586</v>
      </c>
    </row>
    <row r="18" spans="1:6" x14ac:dyDescent="0.25">
      <c r="A18" t="s">
        <v>3</v>
      </c>
      <c r="D18">
        <v>4.99</v>
      </c>
      <c r="E18">
        <v>5.9</v>
      </c>
      <c r="F18" s="1">
        <f t="shared" si="0"/>
        <v>0.18236472945891785</v>
      </c>
    </row>
    <row r="19" spans="1:6" x14ac:dyDescent="0.25">
      <c r="A19" t="s">
        <v>4</v>
      </c>
      <c r="D19">
        <v>3.33</v>
      </c>
      <c r="E19">
        <v>6.22</v>
      </c>
      <c r="F19" s="1">
        <f t="shared" si="0"/>
        <v>0.86786786786786774</v>
      </c>
    </row>
    <row r="20" spans="1:6" x14ac:dyDescent="0.25">
      <c r="A20" t="s">
        <v>5</v>
      </c>
      <c r="D20">
        <v>2.39</v>
      </c>
      <c r="E20">
        <v>3.79</v>
      </c>
      <c r="F20" s="1">
        <f t="shared" si="0"/>
        <v>0.58577405857740583</v>
      </c>
    </row>
    <row r="21" spans="1:6" x14ac:dyDescent="0.25">
      <c r="A21" t="s">
        <v>6</v>
      </c>
      <c r="D21">
        <v>3.53</v>
      </c>
      <c r="E21">
        <v>6.07</v>
      </c>
      <c r="F21" s="1">
        <f t="shared" si="0"/>
        <v>0.71954674220963188</v>
      </c>
    </row>
    <row r="22" spans="1:6" x14ac:dyDescent="0.25">
      <c r="A22" t="s">
        <v>7</v>
      </c>
      <c r="D22">
        <v>0.04</v>
      </c>
      <c r="E22">
        <v>0</v>
      </c>
      <c r="F22" s="1">
        <f t="shared" si="0"/>
        <v>-1</v>
      </c>
    </row>
    <row r="23" spans="1:6" x14ac:dyDescent="0.25">
      <c r="A23" t="s">
        <v>8</v>
      </c>
      <c r="D23">
        <v>2.89</v>
      </c>
      <c r="E23">
        <v>2.96</v>
      </c>
      <c r="F23" s="1">
        <f t="shared" si="0"/>
        <v>2.4221453287197176E-2</v>
      </c>
    </row>
    <row r="24" spans="1:6" x14ac:dyDescent="0.25">
      <c r="F24" s="1"/>
    </row>
    <row r="27" spans="1:6" x14ac:dyDescent="0.25">
      <c r="A27" t="s">
        <v>0</v>
      </c>
      <c r="D27" t="str">
        <f t="shared" ref="D27" si="1">F16</f>
        <v xml:space="preserve">% gain </v>
      </c>
    </row>
    <row r="28" spans="1:6" x14ac:dyDescent="0.25">
      <c r="A28" t="s">
        <v>15</v>
      </c>
      <c r="D28" s="1">
        <v>0.40100000000000002</v>
      </c>
    </row>
    <row r="29" spans="1:6" x14ac:dyDescent="0.25">
      <c r="A29" t="s">
        <v>16</v>
      </c>
      <c r="D29" s="1">
        <f t="shared" ref="D29:D34" si="2">F18</f>
        <v>0.18236472945891785</v>
      </c>
    </row>
    <row r="30" spans="1:6" x14ac:dyDescent="0.25">
      <c r="A30" t="s">
        <v>4</v>
      </c>
      <c r="D30" s="1">
        <f t="shared" si="2"/>
        <v>0.86786786786786774</v>
      </c>
    </row>
    <row r="31" spans="1:6" x14ac:dyDescent="0.25">
      <c r="A31" t="s">
        <v>5</v>
      </c>
      <c r="D31" s="1">
        <f t="shared" si="2"/>
        <v>0.58577405857740583</v>
      </c>
    </row>
    <row r="32" spans="1:6" x14ac:dyDescent="0.25">
      <c r="A32" t="s">
        <v>6</v>
      </c>
      <c r="D32" s="1">
        <f t="shared" si="2"/>
        <v>0.71954674220963188</v>
      </c>
    </row>
    <row r="33" spans="1:4" x14ac:dyDescent="0.25">
      <c r="A33" t="s">
        <v>7</v>
      </c>
      <c r="D33" s="1">
        <f t="shared" si="2"/>
        <v>-1</v>
      </c>
    </row>
    <row r="34" spans="1:4" x14ac:dyDescent="0.25">
      <c r="A34" t="s">
        <v>8</v>
      </c>
      <c r="D34" s="1">
        <f t="shared" si="2"/>
        <v>2.4221453287197176E-2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Mlewis</dc:creator>
  <cp:lastModifiedBy>Mlewis</cp:lastModifiedBy>
  <dcterms:created xsi:type="dcterms:W3CDTF">2012-06-06T02:30:25Z</dcterms:created>
  <dcterms:modified xsi:type="dcterms:W3CDTF">2012-06-06T02:31:59Z</dcterms:modified>
</cp:coreProperties>
</file>